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履约保函" sheetId="2"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<sst xmlns="http://schemas.openxmlformats.org/spreadsheetml/2006/main" count="36" uniqueCount="32">
  <si>
    <t>2024年7月“阳光保”免费保函（履约保函）统计表</t>
  </si>
  <si>
    <t>序号</t>
  </si>
  <si>
    <t>标段名称</t>
  </si>
  <si>
    <t>保函受益人（业主）</t>
  </si>
  <si>
    <t>保函被保证人（中标单位）</t>
  </si>
  <si>
    <t>预算金额.（万元）</t>
  </si>
  <si>
    <t>中标价格.万元</t>
  </si>
  <si>
    <t>开标日期</t>
  </si>
  <si>
    <t>履约保证金额（万元）</t>
  </si>
  <si>
    <t>免除企业保函服务费.万元</t>
  </si>
  <si>
    <t>备注（履约保函编号）</t>
  </si>
  <si>
    <t>固始县分水亭镇、丰港乡2023年度土地综合整治项目投资人+EPC二标段</t>
  </si>
  <si>
    <t>固始县发展投资有限责任公司</t>
  </si>
  <si>
    <t>河南环昂工程咨询有限公司</t>
  </si>
  <si>
    <t>2024-07-23 08:30</t>
  </si>
  <si>
    <t>LYGSHC202407260001</t>
  </si>
  <si>
    <t>固始县分水亭镇、丰港乡2023年度土地综合整治项目投资人+EPC一标段</t>
  </si>
  <si>
    <t>河南省焦作地质勘察设计有限公司</t>
  </si>
  <si>
    <t>LYGSHC202407260002</t>
  </si>
  <si>
    <t>固始县10个地质灾害隐患点工程治理项目</t>
  </si>
  <si>
    <t>固始县自然资源局</t>
  </si>
  <si>
    <t>中建材（河南）勘测设计有限公司</t>
  </si>
  <si>
    <t>2024-07-18 08:30</t>
  </si>
  <si>
    <t>LYGSHC202407210001</t>
  </si>
  <si>
    <t>固始县陈集镇裂头山矿区南侧界外排土场区域隐患点排险综合治理项目二标段</t>
  </si>
  <si>
    <t>固始国土开发利用投资有限公司</t>
  </si>
  <si>
    <t>河南地矿集团中昊建设工程有限公司</t>
  </si>
  <si>
    <t>2024-06-25 08:30</t>
  </si>
  <si>
    <t>LYGSHC202406280001</t>
  </si>
  <si>
    <t>固始县陈集镇裂头山矿区南侧界外排土场区域隐患点排险综合治理项目一标段</t>
  </si>
  <si>
    <t>河南金铂来矿业有限公司</t>
  </si>
  <si>
    <t>LYGSHC202406280002</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</si>
</sst>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2">
    <font>
      <sz val="11"/>
      <color theme="1"/>
      <name val="宋体"/>
      <charset val="134"/>
      <scheme val="minor"/>
    </font>
    <font>
      <b/>
      <sz val="22"/>
      <color theme="1"/>
      <name val="宋体"/>
      <charset val="134"/>
      <scheme val="major"/>
    </font>
    <font>
      <sz val="11"/>
      <color indexed="8"/>
      <name val="宋体"/>
      <charset val="134"/>
    </font>
    <font>
      <u/>
      <sz val="11"/>
      <color rgb="FF0000FF"/>
      <name val="宋体"/>
      <charset val="134"/>
      <scheme val="minor"/>
    </font>
    <font>
      <u/>
      <sz val="11"/>
      <color rgb="FF800080"/>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0"/>
      <color theme="1"/>
      <name val="Arial"/>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79984760284"/>
        <bgColor indexed="64"/>
      </patternFill>
    </fill>
    <fill>
      <patternFill patternType="solid">
        <fgColor theme="4" tint="0.599990010261536"/>
        <bgColor indexed="64"/>
      </patternFill>
    </fill>
    <fill>
      <patternFill patternType="solid">
        <fgColor theme="4" tint="0.399980008602142"/>
        <bgColor indexed="64"/>
      </patternFill>
    </fill>
    <fill>
      <patternFill patternType="solid">
        <fgColor theme="5"/>
        <bgColor indexed="64"/>
      </patternFill>
    </fill>
    <fill>
      <patternFill patternType="solid">
        <fgColor theme="5" tint="0.799979984760284"/>
        <bgColor indexed="64"/>
      </patternFill>
    </fill>
    <fill>
      <patternFill patternType="solid">
        <fgColor theme="5" tint="0.599990010261536"/>
        <bgColor indexed="64"/>
      </patternFill>
    </fill>
    <fill>
      <patternFill patternType="solid">
        <fgColor theme="5" tint="0.399980008602142"/>
        <bgColor indexed="64"/>
      </patternFill>
    </fill>
    <fill>
      <patternFill patternType="solid">
        <fgColor theme="6"/>
        <bgColor indexed="64"/>
      </patternFill>
    </fill>
    <fill>
      <patternFill patternType="solid">
        <fgColor theme="6" tint="0.799979984760284"/>
        <bgColor indexed="64"/>
      </patternFill>
    </fill>
    <fill>
      <patternFill patternType="solid">
        <fgColor theme="6" tint="0.599990010261536"/>
        <bgColor indexed="64"/>
      </patternFill>
    </fill>
    <fill>
      <patternFill patternType="solid">
        <fgColor theme="6" tint="0.399980008602142"/>
        <bgColor indexed="64"/>
      </patternFill>
    </fill>
    <fill>
      <patternFill patternType="solid">
        <fgColor theme="7"/>
        <bgColor indexed="64"/>
      </patternFill>
    </fill>
    <fill>
      <patternFill patternType="solid">
        <fgColor theme="7" tint="0.799979984760284"/>
        <bgColor indexed="64"/>
      </patternFill>
    </fill>
    <fill>
      <patternFill patternType="solid">
        <fgColor theme="7" tint="0.599990010261536"/>
        <bgColor indexed="64"/>
      </patternFill>
    </fill>
    <fill>
      <patternFill patternType="solid">
        <fgColor theme="7" tint="0.399980008602142"/>
        <bgColor indexed="64"/>
      </patternFill>
    </fill>
    <fill>
      <patternFill patternType="solid">
        <fgColor theme="8"/>
        <bgColor indexed="64"/>
      </patternFill>
    </fill>
    <fill>
      <patternFill patternType="solid">
        <fgColor theme="8" tint="0.799979984760284"/>
        <bgColor indexed="64"/>
      </patternFill>
    </fill>
    <fill>
      <patternFill patternType="solid">
        <fgColor theme="8" tint="0.599990010261536"/>
        <bgColor indexed="64"/>
      </patternFill>
    </fill>
    <fill>
      <patternFill patternType="solid">
        <fgColor theme="8" tint="0.399980008602142"/>
        <bgColor indexed="64"/>
      </patternFill>
    </fill>
    <fill>
      <patternFill patternType="solid">
        <fgColor theme="9"/>
        <bgColor indexed="64"/>
      </patternFill>
    </fill>
    <fill>
      <patternFill patternType="solid">
        <fgColor theme="9" tint="0.799979984760284"/>
        <bgColor indexed="64"/>
      </patternFill>
    </fill>
    <fill>
      <patternFill patternType="solid">
        <fgColor theme="9" tint="0.599990010261536"/>
        <bgColor indexed="64"/>
      </patternFill>
    </fill>
    <fill>
      <patternFill patternType="solid">
        <fgColor theme="9" tint="0.399980008602142"/>
        <bgColor indexed="64"/>
      </patternFill>
    </fill>
  </fills>
  <borders count="12">
    <border>
      <left/>
      <right/>
      <top/>
      <bottom/>
      <diagonal/>
    </border>
    <border>
      <left style="thin">
        <color auto="1"/>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0002641678"/>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5">
    <xf numFmtId="0" fontId="0" fillId="0" borderId="0">
      <alignment vertical="center"/>
    </xf>
    <xf numFmtId="43" fontId="0" fillId="0" borderId="0" applyFont="0" applyFill="0" applyBorder="0" applyProtection="0"/>
    <xf numFmtId="44" fontId="0" fillId="0" borderId="0" applyFont="0" applyFill="0" applyBorder="0" applyProtection="0"/>
    <xf numFmtId="9" fontId="0" fillId="0" borderId="0" applyFont="0" applyFill="0" applyBorder="0" applyProtection="0"/>
    <xf numFmtId="41" fontId="0" fillId="0" borderId="0" applyFont="0" applyFill="0" applyBorder="0" applyProtection="0"/>
    <xf numFmtId="42" fontId="0" fillId="0" borderId="0" applyFont="0" applyFill="0" applyBorder="0" applyProtection="0"/>
    <xf numFmtId="0" fontId="3" fillId="0" borderId="0" applyNumberFormat="0" applyFill="0" applyBorder="0" applyProtection="0"/>
    <xf numFmtId="0" fontId="4" fillId="0" borderId="0" applyNumberFormat="0" applyFill="0" applyBorder="0" applyProtection="0"/>
    <xf numFmtId="0" fontId="0" fillId="2" borderId="4" applyNumberFormat="0" applyFont="0" applyProtection="0"/>
    <xf numFmtId="0" fontId="5" fillId="0" borderId="0" applyNumberFormat="0" applyFill="0" applyBorder="0" applyProtection="0"/>
    <xf numFmtId="0" fontId="6" fillId="0" borderId="0" applyNumberFormat="0" applyFill="0" applyBorder="0" applyProtection="0"/>
    <xf numFmtId="0" fontId="7" fillId="0" borderId="0" applyNumberFormat="0" applyFill="0" applyBorder="0" applyProtection="0"/>
    <xf numFmtId="0" fontId="8" fillId="0" borderId="5" applyNumberFormat="0" applyFill="0" applyProtection="0"/>
    <xf numFmtId="0" fontId="9" fillId="0" borderId="5" applyNumberFormat="0" applyFill="0" applyProtection="0"/>
    <xf numFmtId="0" fontId="10" fillId="0" borderId="6" applyNumberFormat="0" applyFill="0" applyProtection="0"/>
    <xf numFmtId="0" fontId="10" fillId="0" borderId="0" applyNumberFormat="0" applyFill="0" applyBorder="0" applyProtection="0"/>
    <xf numFmtId="0" fontId="11" fillId="3" borderId="7" applyNumberFormat="0" applyProtection="0"/>
    <xf numFmtId="0" fontId="12" fillId="4" borderId="8" applyNumberFormat="0" applyProtection="0"/>
    <xf numFmtId="0" fontId="13" fillId="4" borderId="7" applyNumberFormat="0" applyProtection="0"/>
    <xf numFmtId="0" fontId="14" fillId="5" borderId="9" applyNumberFormat="0" applyProtection="0"/>
    <xf numFmtId="0" fontId="15" fillId="0" borderId="10" applyNumberFormat="0" applyFill="0" applyProtection="0"/>
    <xf numFmtId="0" fontId="16" fillId="0" borderId="11" applyNumberFormat="0" applyFill="0" applyProtection="0"/>
    <xf numFmtId="0" fontId="17" fillId="6" borderId="0" applyNumberFormat="0" applyBorder="0" applyProtection="0"/>
    <xf numFmtId="0" fontId="18" fillId="7" borderId="0" applyNumberFormat="0" applyBorder="0" applyProtection="0"/>
    <xf numFmtId="0" fontId="19" fillId="8" borderId="0" applyNumberFormat="0" applyBorder="0" applyProtection="0"/>
    <xf numFmtId="0" fontId="20" fillId="9" borderId="0" applyNumberFormat="0" applyBorder="0" applyProtection="0"/>
    <xf numFmtId="0" fontId="0" fillId="10" borderId="0" applyNumberFormat="0" applyBorder="0" applyProtection="0"/>
    <xf numFmtId="0" fontId="0" fillId="11" borderId="0" applyNumberFormat="0" applyBorder="0" applyProtection="0"/>
    <xf numFmtId="0" fontId="20" fillId="12" borderId="0" applyNumberFormat="0" applyBorder="0" applyProtection="0"/>
    <xf numFmtId="0" fontId="20" fillId="13" borderId="0" applyNumberFormat="0" applyBorder="0" applyProtection="0"/>
    <xf numFmtId="0" fontId="0" fillId="14" borderId="0" applyNumberFormat="0" applyBorder="0" applyProtection="0"/>
    <xf numFmtId="0" fontId="0" fillId="15" borderId="0" applyNumberFormat="0" applyBorder="0" applyProtection="0"/>
    <xf numFmtId="0" fontId="20" fillId="16" borderId="0" applyNumberFormat="0" applyBorder="0" applyProtection="0"/>
    <xf numFmtId="0" fontId="20" fillId="17" borderId="0" applyNumberFormat="0" applyBorder="0" applyProtection="0"/>
    <xf numFmtId="0" fontId="0" fillId="18" borderId="0" applyNumberFormat="0" applyBorder="0" applyProtection="0"/>
    <xf numFmtId="0" fontId="0" fillId="19" borderId="0" applyNumberFormat="0" applyBorder="0" applyProtection="0"/>
    <xf numFmtId="0" fontId="20" fillId="20" borderId="0" applyNumberFormat="0" applyBorder="0" applyProtection="0"/>
    <xf numFmtId="0" fontId="20" fillId="21" borderId="0" applyNumberFormat="0" applyBorder="0" applyProtection="0"/>
    <xf numFmtId="0" fontId="0" fillId="22" borderId="0" applyNumberFormat="0" applyBorder="0" applyProtection="0"/>
    <xf numFmtId="0" fontId="0" fillId="23" borderId="0" applyNumberFormat="0" applyBorder="0" applyProtection="0"/>
    <xf numFmtId="0" fontId="20" fillId="24" borderId="0" applyNumberFormat="0" applyBorder="0" applyProtection="0"/>
    <xf numFmtId="0" fontId="20" fillId="25" borderId="0" applyNumberFormat="0" applyBorder="0" applyProtection="0"/>
    <xf numFmtId="0" fontId="0" fillId="26" borderId="0" applyNumberFormat="0" applyBorder="0" applyProtection="0"/>
    <xf numFmtId="0" fontId="0" fillId="27" borderId="0" applyNumberFormat="0" applyBorder="0" applyProtection="0"/>
    <xf numFmtId="0" fontId="20" fillId="28" borderId="0" applyNumberFormat="0" applyBorder="0" applyProtection="0"/>
    <xf numFmtId="0" fontId="20" fillId="29" borderId="0" applyNumberFormat="0" applyBorder="0" applyProtection="0"/>
    <xf numFmtId="0" fontId="0" fillId="30" borderId="0" applyNumberFormat="0" applyBorder="0" applyProtection="0"/>
    <xf numFmtId="0" fontId="0" fillId="31" borderId="0" applyNumberFormat="0" applyBorder="0" applyProtection="0"/>
    <xf numFmtId="0" fontId="20" fillId="32" borderId="0" applyNumberFormat="0" applyBorder="0" applyProtection="0"/>
    <xf numFmtId="0" fontId="0" fillId="0" borderId="0">
      <alignment vertical="center"/>
    </xf>
    <xf numFmtId="9" fontId="21" fillId="0" borderId="0" applyFont="0" applyFill="0" applyBorder="0" applyAlignment="0" applyProtection="0"/>
    <xf numFmtId="44" fontId="21" fillId="0" borderId="0" applyFont="0" applyFill="0" applyBorder="0" applyAlignment="0" applyProtection="0"/>
    <xf numFmtId="42" fontId="21" fillId="0" borderId="0" applyFont="0" applyFill="0" applyBorder="0" applyAlignment="0" applyProtection="0"/>
    <xf numFmtId="43" fontId="21" fillId="0" borderId="0" applyFont="0" applyFill="0" applyBorder="0" applyAlignment="0" applyProtection="0"/>
    <xf numFmtId="41" fontId="21" fillId="0" borderId="0" applyFont="0" applyFill="0" applyBorder="0" applyAlignment="0" applyProtection="0"/>
  </cellStyleXfs>
  <cellXfs count="10">
    <xf numFmtId="0" fontId="0" fillId="0" borderId="0" xfId="49" applyAlignment="1">
      <alignment vertical="center"/>
    </xf>
    <xf numFmtId="0" fontId="0" fillId="0" borderId="0" xfId="49" applyAlignment="1">
      <alignment horizontal="center" vertical="center"/>
    </xf>
    <xf numFmtId="0" fontId="1" fillId="0" borderId="1" xfId="49" applyFont="1" applyBorder="1" applyAlignment="1">
      <alignment horizontal="center" vertical="center" wrapText="1"/>
    </xf>
    <xf numFmtId="0" fontId="1" fillId="0" borderId="0" xfId="49" applyFont="1" applyAlignment="1">
      <alignment horizontal="center" vertical="center" wrapText="1"/>
    </xf>
    <xf numFmtId="0" fontId="2" fillId="0" borderId="2" xfId="0" applyFont="1" applyFill="1" applyBorder="1" applyAlignment="1">
      <alignment horizontal="center" vertical="center" wrapText="1"/>
    </xf>
    <xf numFmtId="176" fontId="2" fillId="0" borderId="2" xfId="0" applyNumberFormat="1" applyFont="1" applyFill="1" applyBorder="1" applyAlignment="1">
      <alignment horizontal="center" vertical="center" wrapText="1"/>
    </xf>
    <xf numFmtId="0" fontId="0" fillId="0" borderId="2" xfId="49" applyBorder="1" applyAlignment="1">
      <alignment horizontal="center" vertical="center" wrapText="1"/>
    </xf>
    <xf numFmtId="0" fontId="0" fillId="0" borderId="3" xfId="49" applyBorder="1" applyAlignment="1">
      <alignment horizontal="center" vertical="top" wrapText="1"/>
    </xf>
    <xf numFmtId="0" fontId="0" fillId="0" borderId="2" xfId="49" applyNumberFormat="1" applyBorder="1" applyAlignment="1">
      <alignment horizontal="center" vertical="center" wrapText="1"/>
    </xf>
    <xf numFmtId="0" fontId="0" fillId="0" borderId="2" xfId="49" applyBorder="1" applyAlignment="1">
      <alignment horizontal="center" vertical="top" wrapText="1"/>
    </xf>
  </cellXfs>
  <cellStyles count="55">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ormal" xfId="49"/>
    <cellStyle name="Percent" xfId="50"/>
    <cellStyle name="Currency" xfId="51"/>
    <cellStyle name="Currency [0]" xfId="52"/>
    <cellStyle name="Comma" xfId="53"/>
    <cellStyle name="Comma [0]" xfId="54"/>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8"/>
  <sheetViews>
    <sheetView tabSelected="1" workbookViewId="0">
      <pane ySplit="2" topLeftCell="A3" activePane="bottomLeft" state="frozen"/>
      <selection/>
      <selection pane="bottomLeft" activeCell="K7" sqref="K7"/>
    </sheetView>
  </sheetViews>
  <sheetFormatPr defaultColWidth="9" defaultRowHeight="13.5" outlineLevelRow="7"/>
  <cols>
    <col min="1" max="1" width="7.125" customWidth="1"/>
    <col min="2" max="2" width="22.75" customWidth="1"/>
    <col min="3" max="3" width="12.125" customWidth="1"/>
    <col min="4" max="4" width="13" customWidth="1"/>
    <col min="5" max="5" width="17.375" style="1" customWidth="1"/>
    <col min="6" max="6" width="14.875" style="1" customWidth="1"/>
    <col min="7" max="7" width="9" style="1"/>
    <col min="8" max="8" width="12" style="1" customWidth="1"/>
    <col min="10" max="10" width="19" customWidth="1"/>
  </cols>
  <sheetData>
    <row r="1" ht="27" spans="1:10">
      <c r="A1" s="2" t="s">
        <v>0</v>
      </c>
      <c r="B1" s="3"/>
      <c r="C1" s="3"/>
      <c r="D1" s="3"/>
      <c r="E1" s="3"/>
      <c r="F1" s="3"/>
      <c r="G1" s="3"/>
      <c r="H1" s="3"/>
      <c r="I1" s="3"/>
      <c r="J1" s="3"/>
    </row>
    <row r="2" ht="40.5" spans="1:10">
      <c r="A2" s="4" t="s">
        <v>1</v>
      </c>
      <c r="B2" s="4" t="s">
        <v>2</v>
      </c>
      <c r="C2" s="4" t="s">
        <v>3</v>
      </c>
      <c r="D2" s="4" t="s">
        <v>4</v>
      </c>
      <c r="E2" s="4" t="s">
        <v>5</v>
      </c>
      <c r="F2" s="5" t="s">
        <v>6</v>
      </c>
      <c r="G2" s="4" t="s">
        <v>7</v>
      </c>
      <c r="H2" s="4" t="s">
        <v>8</v>
      </c>
      <c r="I2" s="5" t="s">
        <v>9</v>
      </c>
      <c r="J2" s="6" t="s">
        <v>10</v>
      </c>
    </row>
    <row r="3" ht="40.5" spans="1:10">
      <c r="A3" s="6">
        <v>1</v>
      </c>
      <c r="B3" s="7" t="s">
        <v>11</v>
      </c>
      <c r="C3" s="6" t="s">
        <v>12</v>
      </c>
      <c r="D3" s="6" t="s">
        <v>13</v>
      </c>
      <c r="E3" s="6">
        <v>41.7</v>
      </c>
      <c r="F3" s="6">
        <v>0.000136</v>
      </c>
      <c r="G3" s="6" t="s">
        <v>14</v>
      </c>
      <c r="H3" s="8">
        <f>INT(F3/10)</f>
        <v>0</v>
      </c>
      <c r="I3" s="8">
        <f>H3*2/100</f>
        <v>0</v>
      </c>
      <c r="J3" s="8" t="s">
        <v>15</v>
      </c>
    </row>
    <row r="4" ht="40.5" spans="1:10">
      <c r="A4" s="6">
        <v>2</v>
      </c>
      <c r="B4" s="7" t="s">
        <v>16</v>
      </c>
      <c r="C4" s="6" t="s">
        <v>12</v>
      </c>
      <c r="D4" s="6" t="s">
        <v>17</v>
      </c>
      <c r="E4" s="6">
        <v>3000</v>
      </c>
      <c r="F4" s="6">
        <v>0.009997</v>
      </c>
      <c r="G4" s="6" t="s">
        <v>14</v>
      </c>
      <c r="H4" s="8">
        <f>INT(F4/10)</f>
        <v>0</v>
      </c>
      <c r="I4" s="8">
        <f>H4*2/100</f>
        <v>0</v>
      </c>
      <c r="J4" s="8" t="s">
        <v>18</v>
      </c>
    </row>
    <row r="5" ht="40.5" spans="1:10">
      <c r="A5" s="6">
        <v>3</v>
      </c>
      <c r="B5" s="7" t="s">
        <v>19</v>
      </c>
      <c r="C5" s="6" t="s">
        <v>20</v>
      </c>
      <c r="D5" s="6" t="s">
        <v>21</v>
      </c>
      <c r="E5" s="6">
        <v>448.501861</v>
      </c>
      <c r="F5" s="6">
        <v>444.902533</v>
      </c>
      <c r="G5" s="6" t="s">
        <v>22</v>
      </c>
      <c r="H5" s="8">
        <f>INT(F5/10)</f>
        <v>44</v>
      </c>
      <c r="I5" s="8">
        <f>H5*2/100</f>
        <v>0.88</v>
      </c>
      <c r="J5" s="8" t="s">
        <v>23</v>
      </c>
    </row>
    <row r="6" ht="54" spans="1:10">
      <c r="A6" s="6">
        <v>4</v>
      </c>
      <c r="B6" s="7" t="s">
        <v>24</v>
      </c>
      <c r="C6" s="6" t="s">
        <v>25</v>
      </c>
      <c r="D6" s="6" t="s">
        <v>26</v>
      </c>
      <c r="E6" s="6">
        <v>36.823527</v>
      </c>
      <c r="F6" s="6">
        <v>0.000139</v>
      </c>
      <c r="G6" s="6" t="s">
        <v>27</v>
      </c>
      <c r="H6" s="8">
        <f>INT(F6/10)</f>
        <v>0</v>
      </c>
      <c r="I6" s="8">
        <f>H6*2/100</f>
        <v>0</v>
      </c>
      <c r="J6" s="8" t="s">
        <v>28</v>
      </c>
    </row>
    <row r="7" ht="54" spans="1:10">
      <c r="A7" s="6">
        <v>5</v>
      </c>
      <c r="B7" s="9" t="s">
        <v>29</v>
      </c>
      <c r="C7" s="6" t="s">
        <v>25</v>
      </c>
      <c r="D7" s="6" t="s">
        <v>30</v>
      </c>
      <c r="E7" s="6">
        <v>2630.251901</v>
      </c>
      <c r="F7" s="6">
        <v>2595.111085</v>
      </c>
      <c r="G7" s="6" t="s">
        <v>27</v>
      </c>
      <c r="H7" s="8">
        <f>INT(F7/10)</f>
        <v>259</v>
      </c>
      <c r="I7" s="8">
        <f>H7*2/100</f>
        <v>5.18</v>
      </c>
      <c r="J7" s="8" t="s">
        <v>31</v>
      </c>
    </row>
    <row r="8" spans="5:9">
      <c r="E8" s="1">
        <f>SUM(E3:E7)</f>
        <v>6157.277289</v>
      </c>
      <c r="F8" s="1">
        <f>SUM(F3:F7)</f>
        <v>3040.02389</v>
      </c>
      <c r="H8" s="1">
        <f>SUM(H3:H7)</f>
        <v>303</v>
      </c>
      <c r="I8" s="1">
        <f>SUM(I3:I7)</f>
        <v>6.06</v>
      </c>
    </row>
  </sheetData>
  <sortState ref="A3:X22">
    <sortCondition ref="A3"/>
  </sortState>
  <mergeCells count="1">
    <mergeCell ref="A1:J1"/>
  </mergeCell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履约保函</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Taov</dc:creator>
  <cp:lastModifiedBy>茹怡吉祥</cp:lastModifiedBy>
  <dcterms:created xsi:type="dcterms:W3CDTF">2021-12-27T01:54:00Z</dcterms:created>
  <dcterms:modified xsi:type="dcterms:W3CDTF">2024-08-07T00:52:26Z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387A077816B341709436C904BC657D65_13</vt:lpwstr>
  </property>
  <property fmtid="{D5CDD505-2E9C-101B-9397-08002B2CF9AE}" pid="3" name="KSOProductBuildVer">
    <vt:lpwstr>2052-12.1.0.17147</vt:lpwstr>
  </property>
</Properties>
</file>